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GRIJIRI 2018\"/>
    </mc:Choice>
  </mc:AlternateContent>
  <bookViews>
    <workbookView xWindow="0" yWindow="0" windowWidth="19200" windowHeight="10995"/>
  </bookViews>
  <sheets>
    <sheet name="INGRIJIRI LA DOM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 l="1"/>
  <c r="J13" i="1"/>
  <c r="E13" i="1" l="1"/>
  <c r="N13" i="1" l="1"/>
  <c r="M13" i="1"/>
  <c r="L13" i="1"/>
  <c r="K13" i="1"/>
  <c r="I13" i="1"/>
  <c r="H13" i="1"/>
  <c r="G13" i="1"/>
  <c r="F13" i="1"/>
  <c r="D13" i="1"/>
  <c r="C13" i="1"/>
</calcChain>
</file>

<file path=xl/sharedStrings.xml><?xml version="1.0" encoding="utf-8"?>
<sst xmlns="http://schemas.openxmlformats.org/spreadsheetml/2006/main" count="25" uniqueCount="25">
  <si>
    <t xml:space="preserve">  </t>
  </si>
  <si>
    <t>Nr.</t>
  </si>
  <si>
    <t>DENUMIRE  FURNIZOR</t>
  </si>
  <si>
    <t>Decont aferent lunii ianuarie</t>
  </si>
  <si>
    <t>Decont aferent lunii februarie</t>
  </si>
  <si>
    <t>Decont aferent lunii martie</t>
  </si>
  <si>
    <t>Decont aferent lunii aprilie</t>
  </si>
  <si>
    <t xml:space="preserve">Decont aferent lunii mai </t>
  </si>
  <si>
    <t xml:space="preserve">Decont aferent lunii iunie </t>
  </si>
  <si>
    <t xml:space="preserve">Decont aferent lunii iulie </t>
  </si>
  <si>
    <t xml:space="preserve">Decont aferent lunii august </t>
  </si>
  <si>
    <t xml:space="preserve">Decont aferent lunii septembrie </t>
  </si>
  <si>
    <t xml:space="preserve">Decont aferent lunii octombrie </t>
  </si>
  <si>
    <t xml:space="preserve">Decont aferent lunii noiembrie </t>
  </si>
  <si>
    <t xml:space="preserve">Decont aferent lunii decembrie  </t>
  </si>
  <si>
    <t>S.C.HELP MEDICAL  SRL BISTRITA</t>
  </si>
  <si>
    <t>ASOCIATIA FILANTROPIA ORTODOXA -  FILIALA  BISTRITA</t>
  </si>
  <si>
    <t>ASOCIATIA CARITAS EPARHIAL GRECO-CATOLIC CLUJ - FILIALA BISTRITA</t>
  </si>
  <si>
    <t>SC MURIVISAN SRL BISTRITA</t>
  </si>
  <si>
    <t>SC MOLDO-TRANS MED SRL</t>
  </si>
  <si>
    <t>FILIALA REGHIN A FUNDATIEI CRESTINE DIAKONIA</t>
  </si>
  <si>
    <t>TOTAL</t>
  </si>
  <si>
    <t>ASOCIATIA "PROVARSTNICI" Tiha Bargaului</t>
  </si>
  <si>
    <t>TOTAL AN 2018</t>
  </si>
  <si>
    <t>DECONTURILE FURNIZORILOR DE SERVICII DE INGRIJIRI MEDICALE LA DOMICILIU PENTRU ANUL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</si>
</sst>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1"/>
    </xf>
    <xf numFmtId="17" fontId="3" fillId="0" borderId="0" xfId="0" applyNumberFormat="1" applyFont="1"/>
    <xf numFmtId="4" fontId="1" fillId="0" borderId="0" xfId="0" applyNumberFormat="1" applyFont="1"/>
    <xf numFmtId="17" fontId="1" fillId="0" borderId="0" xfId="0" applyNumberFormat="1" applyFont="1"/>
    <xf numFmtId="0" fontId="0" fillId="0" borderId="0" xfId="0" applyBorder="1"/>
    <xf numFmtId="4" fontId="4" fillId="0" borderId="2" xfId="0" applyNumberFormat="1" applyFont="1" applyBorder="1"/>
    <xf numFmtId="4" fontId="5" fillId="0" borderId="2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4" fontId="5" fillId="0" borderId="4" xfId="0" applyNumberFormat="1" applyFont="1" applyBorder="1"/>
    <xf numFmtId="4" fontId="4" fillId="0" borderId="7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1" fontId="7" fillId="0" borderId="0" xfId="0" applyNumberFormat="1" applyFont="1" applyBorder="1"/>
    <xf numFmtId="2" fontId="7" fillId="0" borderId="0" xfId="0" applyNumberFormat="1" applyFont="1" applyBorder="1"/>
    <xf numFmtId="1" fontId="7" fillId="0" borderId="0" xfId="0" applyNumberFormat="1" applyFont="1" applyFill="1" applyBorder="1"/>
    <xf numFmtId="4" fontId="4" fillId="0" borderId="8" xfId="0" applyNumberFormat="1" applyFont="1" applyBorder="1"/>
    <xf numFmtId="0" fontId="5" fillId="0" borderId="9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6" fillId="0" borderId="10" xfId="0" applyFont="1" applyBorder="1"/>
    <xf numFmtId="1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5" fillId="0" borderId="11" xfId="0" applyNumberFormat="1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0" borderId="19" xfId="0" applyNumberFormat="1" applyFont="1" applyBorder="1"/>
    <xf numFmtId="4" fontId="5" fillId="0" borderId="19" xfId="0" applyNumberFormat="1" applyFont="1" applyBorder="1"/>
    <xf numFmtId="4" fontId="4" fillId="0" borderId="20" xfId="0" applyNumberFormat="1" applyFont="1" applyBorder="1"/>
    <xf numFmtId="4" fontId="4" fillId="0" borderId="5" xfId="0" applyNumberFormat="1" applyFont="1" applyBorder="1"/>
    <xf numFmtId="4" fontId="5" fillId="0" borderId="23" xfId="0" applyNumberFormat="1" applyFont="1" applyBorder="1"/>
    <xf numFmtId="4" fontId="4" fillId="0" borderId="23" xfId="0" applyNumberFormat="1" applyFont="1" applyBorder="1"/>
    <xf numFmtId="4" fontId="4" fillId="0" borderId="24" xfId="0" applyNumberFormat="1" applyFont="1" applyBorder="1"/>
    <xf numFmtId="4" fontId="4" fillId="0" borderId="25" xfId="0" applyNumberFormat="1" applyFont="1" applyBorder="1"/>
    <xf numFmtId="1" fontId="0" fillId="0" borderId="0" xfId="0" applyNumberForma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4" fontId="4" fillId="0" borderId="10" xfId="0" applyNumberFormat="1" applyFont="1" applyBorder="1"/>
    <xf numFmtId="4" fontId="4" fillId="0" borderId="29" xfId="0" applyNumberFormat="1" applyFont="1" applyBorder="1"/>
    <xf numFmtId="4" fontId="4" fillId="0" borderId="18" xfId="0" applyNumberFormat="1" applyFont="1" applyBorder="1"/>
    <xf numFmtId="1" fontId="9" fillId="0" borderId="1" xfId="0" applyNumberFormat="1" applyFont="1" applyBorder="1"/>
    <xf numFmtId="1" fontId="9" fillId="0" borderId="21" xfId="0" applyNumberFormat="1" applyFont="1" applyFill="1" applyBorder="1"/>
    <xf numFmtId="1" fontId="9" fillId="0" borderId="21" xfId="0" applyNumberFormat="1" applyFont="1" applyBorder="1"/>
    <xf numFmtId="1" fontId="9" fillId="0" borderId="22" xfId="0" applyNumberFormat="1" applyFont="1" applyBorder="1"/>
    <xf numFmtId="4" fontId="4" fillId="0" borderId="15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7" xfId="0" applyNumberFormat="1" applyFont="1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workbookViewId="0">
      <selection activeCell="D7" sqref="D7"/>
    </sheetView>
  </sheetViews>
  <sheetFormatPr defaultRowHeight="12.75" x14ac:dyDescent="0.2"/>
  <cols>
    <col min="1" max="1" width="4.28515625" customWidth="1"/>
    <col min="2" max="2" width="77.7109375" customWidth="1"/>
    <col min="3" max="3" width="12.85546875" customWidth="1"/>
    <col min="4" max="4" width="13.140625" customWidth="1"/>
    <col min="5" max="5" width="14.140625" customWidth="1"/>
    <col min="6" max="6" width="12.5703125" customWidth="1"/>
    <col min="7" max="7" width="12.7109375" customWidth="1"/>
    <col min="8" max="8" width="12.28515625" customWidth="1"/>
    <col min="9" max="9" width="13" customWidth="1"/>
    <col min="10" max="10" width="12.85546875" customWidth="1"/>
    <col min="11" max="11" width="13.28515625" customWidth="1"/>
    <col min="12" max="12" width="12.28515625" customWidth="1"/>
    <col min="13" max="15" width="12.7109375" customWidth="1"/>
  </cols>
  <sheetData>
    <row r="1" spans="1:26" ht="18.75" x14ac:dyDescent="0.3">
      <c r="A1" s="1"/>
      <c r="B1" s="2"/>
      <c r="C1" s="3"/>
      <c r="D1" s="4"/>
      <c r="E1" s="4"/>
      <c r="F1" s="4"/>
      <c r="G1" s="4"/>
    </row>
    <row r="2" spans="1:26" ht="30.75" customHeight="1" x14ac:dyDescent="0.25">
      <c r="A2" s="1"/>
      <c r="B2" s="54" t="s">
        <v>24</v>
      </c>
      <c r="C2" s="55"/>
      <c r="D2" s="55"/>
      <c r="E2" s="55"/>
      <c r="F2" s="55"/>
      <c r="G2" s="55"/>
    </row>
    <row r="3" spans="1:26" x14ac:dyDescent="0.2">
      <c r="A3" s="1"/>
      <c r="B3" s="5"/>
      <c r="C3" s="5"/>
      <c r="D3" s="4" t="s">
        <v>0</v>
      </c>
      <c r="E3" s="4"/>
      <c r="F3" s="4"/>
      <c r="G3" s="4"/>
      <c r="H3" s="6"/>
    </row>
    <row r="4" spans="1:26" ht="13.5" thickBot="1" x14ac:dyDescent="0.25">
      <c r="A4" s="1"/>
      <c r="B4" s="1"/>
      <c r="C4" s="5"/>
      <c r="D4" s="4"/>
      <c r="E4" s="4"/>
      <c r="F4" s="4"/>
      <c r="G4" s="4"/>
      <c r="H4" s="6"/>
    </row>
    <row r="5" spans="1:26" ht="79.5" thickBot="1" x14ac:dyDescent="0.25">
      <c r="A5" s="19" t="s">
        <v>1</v>
      </c>
      <c r="B5" s="20" t="s">
        <v>2</v>
      </c>
      <c r="C5" s="23" t="s">
        <v>3</v>
      </c>
      <c r="D5" s="23" t="s">
        <v>4</v>
      </c>
      <c r="E5" s="23" t="s">
        <v>5</v>
      </c>
      <c r="F5" s="24" t="s">
        <v>6</v>
      </c>
      <c r="G5" s="25" t="s">
        <v>7</v>
      </c>
      <c r="H5" s="25" t="s">
        <v>8</v>
      </c>
      <c r="I5" s="26" t="s">
        <v>9</v>
      </c>
      <c r="J5" s="25" t="s">
        <v>10</v>
      </c>
      <c r="K5" s="26" t="s">
        <v>11</v>
      </c>
      <c r="L5" s="26" t="s">
        <v>12</v>
      </c>
      <c r="M5" s="26" t="s">
        <v>13</v>
      </c>
      <c r="N5" s="25" t="s">
        <v>14</v>
      </c>
      <c r="O5" s="26" t="s">
        <v>23</v>
      </c>
    </row>
    <row r="6" spans="1:26" ht="15.75" x14ac:dyDescent="0.25">
      <c r="A6" s="41">
        <v>1</v>
      </c>
      <c r="B6" s="47" t="s">
        <v>15</v>
      </c>
      <c r="C6" s="32">
        <v>5477.5</v>
      </c>
      <c r="D6" s="33">
        <v>5230</v>
      </c>
      <c r="E6" s="32">
        <v>6613.75</v>
      </c>
      <c r="F6" s="32">
        <v>5150</v>
      </c>
      <c r="G6" s="46">
        <v>7088.75</v>
      </c>
      <c r="H6" s="32">
        <v>12721.25</v>
      </c>
      <c r="I6" s="32">
        <v>8826.25</v>
      </c>
      <c r="J6" s="53">
        <v>9260</v>
      </c>
      <c r="K6" s="46">
        <v>9302.5</v>
      </c>
      <c r="L6" s="32">
        <v>9770.5</v>
      </c>
      <c r="M6" s="46">
        <v>12620</v>
      </c>
      <c r="N6" s="32">
        <v>12643.75</v>
      </c>
      <c r="O6" s="34">
        <f t="shared" ref="O6:O12" si="0">SUM(C6:N6)</f>
        <v>104704.25</v>
      </c>
      <c r="P6" s="15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x14ac:dyDescent="0.25">
      <c r="A7" s="42">
        <v>2</v>
      </c>
      <c r="B7" s="48" t="s">
        <v>16</v>
      </c>
      <c r="C7" s="7">
        <v>11507.5</v>
      </c>
      <c r="D7" s="8">
        <v>13682.5</v>
      </c>
      <c r="E7" s="7">
        <v>14005</v>
      </c>
      <c r="F7" s="7">
        <v>1515</v>
      </c>
      <c r="G7" s="12">
        <v>12911.25</v>
      </c>
      <c r="H7" s="7">
        <v>16860</v>
      </c>
      <c r="I7" s="7">
        <v>13973.75</v>
      </c>
      <c r="J7" s="53">
        <v>11267.5</v>
      </c>
      <c r="K7" s="12">
        <v>10312.5</v>
      </c>
      <c r="L7" s="7">
        <v>11385</v>
      </c>
      <c r="M7" s="7">
        <v>14310</v>
      </c>
      <c r="N7" s="9">
        <v>14353.75</v>
      </c>
      <c r="O7" s="18">
        <f t="shared" si="0"/>
        <v>146083.75</v>
      </c>
      <c r="P7" s="17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x14ac:dyDescent="0.25">
      <c r="A8" s="42">
        <v>3</v>
      </c>
      <c r="B8" s="49" t="s">
        <v>17</v>
      </c>
      <c r="C8" s="10">
        <v>3666.25</v>
      </c>
      <c r="D8" s="11">
        <v>2605</v>
      </c>
      <c r="E8" s="10">
        <v>2917.5</v>
      </c>
      <c r="F8" s="10">
        <v>3480</v>
      </c>
      <c r="G8" s="12">
        <v>1575</v>
      </c>
      <c r="H8" s="10">
        <v>3575</v>
      </c>
      <c r="I8" s="10">
        <v>8781.25</v>
      </c>
      <c r="J8" s="53">
        <v>7011.25</v>
      </c>
      <c r="K8" s="12">
        <v>5388.75</v>
      </c>
      <c r="L8" s="10">
        <v>5175</v>
      </c>
      <c r="M8" s="10">
        <v>4087.5</v>
      </c>
      <c r="N8" s="10">
        <v>3826.25</v>
      </c>
      <c r="O8" s="18">
        <f t="shared" si="0"/>
        <v>52088.75</v>
      </c>
      <c r="P8" s="15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x14ac:dyDescent="0.25">
      <c r="A9" s="42">
        <v>4</v>
      </c>
      <c r="B9" s="49" t="s">
        <v>18</v>
      </c>
      <c r="C9" s="9">
        <v>4382.5</v>
      </c>
      <c r="D9" s="11">
        <v>8061.25</v>
      </c>
      <c r="E9" s="10">
        <v>6162.5</v>
      </c>
      <c r="F9" s="10">
        <v>4017.5</v>
      </c>
      <c r="G9" s="12">
        <v>12645</v>
      </c>
      <c r="H9" s="10">
        <v>15736.25</v>
      </c>
      <c r="I9" s="10">
        <v>11045</v>
      </c>
      <c r="J9" s="53">
        <v>11206.25</v>
      </c>
      <c r="K9" s="12">
        <v>11352.5</v>
      </c>
      <c r="L9" s="10">
        <v>11697.5</v>
      </c>
      <c r="M9" s="10">
        <v>14551.25</v>
      </c>
      <c r="N9" s="10">
        <v>15345</v>
      </c>
      <c r="O9" s="18">
        <f t="shared" si="0"/>
        <v>126202.5</v>
      </c>
      <c r="P9" s="15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x14ac:dyDescent="0.25">
      <c r="A10" s="42">
        <v>5</v>
      </c>
      <c r="B10" s="49" t="s">
        <v>22</v>
      </c>
      <c r="C10" s="12">
        <v>14271.25</v>
      </c>
      <c r="D10" s="11">
        <v>12671.25</v>
      </c>
      <c r="E10" s="10">
        <v>16246.25</v>
      </c>
      <c r="F10" s="10">
        <v>10628.75</v>
      </c>
      <c r="G10" s="12">
        <v>5952.5</v>
      </c>
      <c r="H10" s="10">
        <v>8160</v>
      </c>
      <c r="I10" s="10">
        <v>3922.5</v>
      </c>
      <c r="J10" s="53">
        <v>7475</v>
      </c>
      <c r="K10" s="12">
        <v>7235</v>
      </c>
      <c r="L10" s="10">
        <v>7297.5</v>
      </c>
      <c r="M10" s="10">
        <v>11903.75</v>
      </c>
      <c r="N10" s="10">
        <v>11800</v>
      </c>
      <c r="O10" s="18">
        <f t="shared" si="0"/>
        <v>117563.75</v>
      </c>
      <c r="P10" s="15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2">
        <v>6</v>
      </c>
      <c r="B11" s="49" t="s">
        <v>19</v>
      </c>
      <c r="C11" s="12">
        <v>14527.5</v>
      </c>
      <c r="D11" s="11">
        <v>15401.25</v>
      </c>
      <c r="E11" s="10">
        <v>9071.25</v>
      </c>
      <c r="F11" s="10">
        <v>7180</v>
      </c>
      <c r="G11" s="12">
        <v>9813.75</v>
      </c>
      <c r="H11" s="10">
        <v>13545</v>
      </c>
      <c r="I11" s="10">
        <v>8285</v>
      </c>
      <c r="J11" s="53">
        <v>10115</v>
      </c>
      <c r="K11" s="12">
        <v>8075</v>
      </c>
      <c r="L11" s="10">
        <v>10715</v>
      </c>
      <c r="M11" s="10">
        <v>12865</v>
      </c>
      <c r="N11" s="10">
        <v>13396.25</v>
      </c>
      <c r="O11" s="18">
        <f t="shared" si="0"/>
        <v>132990</v>
      </c>
      <c r="P11" s="15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6.5" thickBot="1" x14ac:dyDescent="0.3">
      <c r="A12" s="43">
        <v>7</v>
      </c>
      <c r="B12" s="50" t="s">
        <v>20</v>
      </c>
      <c r="C12" s="35">
        <v>785</v>
      </c>
      <c r="D12" s="36">
        <v>850</v>
      </c>
      <c r="E12" s="37">
        <v>987.5</v>
      </c>
      <c r="F12" s="37">
        <v>1470</v>
      </c>
      <c r="G12" s="35">
        <v>0</v>
      </c>
      <c r="H12" s="37">
        <v>0</v>
      </c>
      <c r="I12" s="37">
        <v>0</v>
      </c>
      <c r="J12" s="53">
        <v>0</v>
      </c>
      <c r="K12" s="35">
        <v>0</v>
      </c>
      <c r="L12" s="37">
        <v>0</v>
      </c>
      <c r="M12" s="37">
        <v>0</v>
      </c>
      <c r="N12" s="29">
        <v>0</v>
      </c>
      <c r="O12" s="38">
        <f t="shared" si="0"/>
        <v>4092.5</v>
      </c>
      <c r="P12" s="6"/>
      <c r="Q12" s="6"/>
    </row>
    <row r="13" spans="1:26" ht="16.5" customHeight="1" thickBot="1" x14ac:dyDescent="0.3">
      <c r="A13" s="21"/>
      <c r="B13" s="22" t="s">
        <v>21</v>
      </c>
      <c r="C13" s="27">
        <f t="shared" ref="C13:H13" si="1">SUM(C6:C12)</f>
        <v>54617.5</v>
      </c>
      <c r="D13" s="28">
        <f t="shared" si="1"/>
        <v>58501.25</v>
      </c>
      <c r="E13" s="27">
        <f>SUM(E6:E12)</f>
        <v>56003.75</v>
      </c>
      <c r="F13" s="27">
        <f>SUM(F6:F12)</f>
        <v>33441.25</v>
      </c>
      <c r="G13" s="29">
        <f t="shared" si="1"/>
        <v>49986.25</v>
      </c>
      <c r="H13" s="30">
        <f t="shared" si="1"/>
        <v>70597.5</v>
      </c>
      <c r="I13" s="30">
        <f t="shared" ref="I13:N13" si="2">SUM(I6:I12)</f>
        <v>54833.75</v>
      </c>
      <c r="J13" s="30">
        <f t="shared" si="2"/>
        <v>56335</v>
      </c>
      <c r="K13" s="44">
        <f t="shared" si="2"/>
        <v>51666.25</v>
      </c>
      <c r="L13" s="45">
        <f t="shared" si="2"/>
        <v>56040.5</v>
      </c>
      <c r="M13" s="39">
        <f t="shared" si="2"/>
        <v>70337.5</v>
      </c>
      <c r="N13" s="51">
        <f t="shared" si="2"/>
        <v>71365</v>
      </c>
      <c r="O13" s="31">
        <f>SUM(O6:O12)</f>
        <v>683725.5</v>
      </c>
    </row>
    <row r="14" spans="1:26" s="6" customFormat="1" ht="15.75" x14ac:dyDescent="0.25">
      <c r="B14" s="15"/>
      <c r="C14" s="16"/>
      <c r="D14" s="13"/>
      <c r="E14" s="13"/>
      <c r="F14" s="13"/>
      <c r="H14" s="13"/>
    </row>
    <row r="15" spans="1:26" s="6" customFormat="1" ht="15.75" x14ac:dyDescent="0.25">
      <c r="B15" s="17"/>
      <c r="C15" s="16"/>
      <c r="D15" s="13"/>
      <c r="E15" s="13"/>
      <c r="F15" s="13"/>
      <c r="H15" s="13"/>
      <c r="O15" s="14"/>
    </row>
    <row r="17" spans="14:15" x14ac:dyDescent="0.2">
      <c r="O17" s="52"/>
    </row>
    <row r="18" spans="14:15" x14ac:dyDescent="0.2">
      <c r="N18" s="40"/>
    </row>
  </sheetData>
  <mergeCells count="1">
    <mergeCell ref="B2:G2"/>
  </mergeCells>
  <pageMargins left="0.18" right="0" top="0.98425196850393704" bottom="0.98425196850393704" header="0.51181102362204722" footer="0.51181102362204722"/>
  <pageSetup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INGRIJIRI LA DOM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2018-05-17T10:19:10Z</cp:lastPrinted>
  <dcterms:created xsi:type="dcterms:W3CDTF">2017-03-17T09:38:44Z</dcterms:created>
  <dcterms:modified xsi:type="dcterms:W3CDTF">2019-01-11T12:46:38Z</dcterms:modified>
</cp:coreProperties>
</file>